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Liquidación a 30-9-16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<sst xmlns="http://schemas.openxmlformats.org/spreadsheetml/2006/main" count="48" uniqueCount="48">
  <si>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PARLAMENTO DE ANDALUCIA</t>
  </si>
  <si>
    <t>Fecha Obtención</t>
  </si>
  <si>
    <t>PRESUPUESTO DE GASTOS</t>
  </si>
  <si>
    <t>Pág.</t>
  </si>
  <si>
    <t>ESTADO DE EJECUCIÓN DESDE</t>
  </si>
  <si>
    <t>1/1/2016</t>
  </si>
  <si>
    <t>HASTA</t>
  </si>
  <si>
    <t>30/9/2016</t>
  </si>
  <si>
    <t>Clasificación</t>
  </si>
  <si>
    <t>DENOMINACIÓN DE LOS ARTÍCULOS</t>
  </si>
  <si>
    <t>Créditos Iniciales</t>
  </si>
  <si>
    <t>Modificaciones</t>
  </si>
  <si>
    <t>Créditos Totales</t>
  </si>
  <si>
    <t>Obligaciones Reconocidas</t>
  </si>
  <si>
    <t>Pagos Realizados</t>
  </si>
  <si>
    <t>Reintegros de Gastos</t>
  </si>
  <si>
    <t>Pagos Líquidos</t>
  </si>
  <si>
    <t>Pendiente de Pago</t>
  </si>
  <si>
    <t>Estado de Ejecución</t>
  </si>
  <si>
    <t>ARTÍCULO</t>
  </si>
  <si>
    <t>10</t>
  </si>
  <si>
    <t>ALTOS CARGOS</t>
  </si>
  <si>
    <t>11</t>
  </si>
  <si>
    <t>PERSONAL EVENTUAL DE GABINETES</t>
  </si>
  <si>
    <t>12</t>
  </si>
  <si>
    <t>FUNCIONARIOS</t>
  </si>
  <si>
    <t>13</t>
  </si>
  <si>
    <t>PERSONAL LABORAL</t>
  </si>
  <si>
    <t>15</t>
  </si>
  <si>
    <t>INCENTIVOS AL RENDIMIENTO</t>
  </si>
  <si>
    <t>16</t>
  </si>
  <si>
    <t>CUOTAS PREST. Y OTROS GASTOS SOCIALES A CARGO EMPLEADOR</t>
  </si>
  <si>
    <t>20</t>
  </si>
  <si>
    <t>ARRENDAMIENTOS</t>
  </si>
  <si>
    <t>21</t>
  </si>
  <si>
    <t>REPARACION Y CONSERVACIÓN</t>
  </si>
  <si>
    <t>22</t>
  </si>
  <si>
    <t>MATERIAL SUMINISTROS Y OTROS</t>
  </si>
  <si>
    <t>23</t>
  </si>
  <si>
    <t>INDEMNIZACIONES POR RAZON DEL SERVICIO</t>
  </si>
  <si>
    <t>26</t>
  </si>
  <si>
    <t>CONCIERTOS DE SERVICIOS SOCIALES</t>
  </si>
  <si>
    <t>48</t>
  </si>
  <si>
    <t>A FAMILIAS E INSTITUCIONES SIN FINES DE LUCRO</t>
  </si>
  <si>
    <t>60</t>
  </si>
  <si>
    <t>PROYECTOS DE INVERSIÓN</t>
  </si>
  <si>
    <t>83</t>
  </si>
  <si>
    <t>ANTICIPOS REINTEGRABLES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</si>
</sst>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&quot;/&quot;mm&quot;/&quot;yyyy"/>
  </numFmts>
  <fonts count="42">
    <font>
      <sz val="10"/>
      <color indexed="8"/>
      <name val="MS Sans Serif"/>
      <family val="0"/>
    </font>
    <font>
      <b/>
      <sz val="9.95"/>
      <color indexed="8"/>
      <name val="Arial"/>
      <family val="0"/>
    </font>
    <font>
      <i/>
      <sz val="9"/>
      <color indexed="8"/>
      <name val="Arial"/>
      <family val="0"/>
    </font>
    <font>
      <sz val="9.95"/>
      <color indexed="8"/>
      <name val="Arial"/>
      <family val="0"/>
    </font>
    <font>
      <sz val="6.95"/>
      <color indexed="8"/>
      <name val="Arial"/>
      <family val="0"/>
    </font>
    <font>
      <b/>
      <sz val="7.9"/>
      <color indexed="8"/>
      <name val="Arial"/>
      <family val="0"/>
    </font>
    <font>
      <sz val="8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9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14" fontId="0" fillId="0" borderId="0" xfId="0" applyNumberFormat="1" applyFill="1" applyBorder="1" applyAlignment="1" applyProtection="1">
      <alignment/>
      <protection/>
    </xf>
    <xf numFmtId="20" fontId="0" fillId="0" borderId="0" xfId="0" applyNumberFormat="1" applyFill="1" applyBorder="1" applyAlignment="1" applyProtection="1">
      <alignment/>
      <protection/>
    </xf>
    <xf numFmtId="4" fontId="4" fillId="0" borderId="0" xfId="0" applyNumberFormat="1" applyFont="1" applyAlignment="1">
      <alignment horizontal="right" vertical="center"/>
    </xf>
    <xf numFmtId="0" fontId="41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2" max="2" width="37.421875" style="0" customWidth="1"/>
    <col min="3" max="11" width="10.28125" style="0" customWidth="1"/>
  </cols>
  <sheetData>
    <row r="1" spans="1:11" ht="12.75">
      <c r="A1" s="12" t="str">
        <f>A9</f>
        <v>Clasificación</v>
      </c>
      <c r="B1" s="12" t="str">
        <f aca="true" t="shared" si="0" ref="B1:K1">B9</f>
        <v>DENOMINACIÓN DE LOS ARTÍCULOS</v>
      </c>
      <c r="C1" s="12" t="str">
        <f t="shared" si="0"/>
        <v>Créditos Iniciales</v>
      </c>
      <c r="D1" s="12" t="str">
        <f t="shared" si="0"/>
        <v>Modificaciones</v>
      </c>
      <c r="E1" s="12" t="str">
        <f t="shared" si="0"/>
        <v>Créditos Totales</v>
      </c>
      <c r="F1" s="12" t="str">
        <f t="shared" si="0"/>
        <v>Obligaciones Reconocidas</v>
      </c>
      <c r="G1" s="12" t="str">
        <f t="shared" si="0"/>
        <v>Pagos Realizados</v>
      </c>
      <c r="H1" s="12" t="str">
        <f t="shared" si="0"/>
        <v>Reintegros de Gastos</v>
      </c>
      <c r="I1" s="12" t="str">
        <f t="shared" si="0"/>
        <v>Pagos Líquidos</v>
      </c>
      <c r="J1" s="12" t="str">
        <f t="shared" si="0"/>
        <v>Pendiente de Pago</v>
      </c>
      <c r="K1" s="12" t="str">
        <f t="shared" si="0"/>
        <v>Estado de Ejecución</v>
      </c>
    </row>
    <row r="2" spans="1:11" ht="12.75">
      <c r="A2" s="1" t="s">
        <v>0</v>
      </c>
      <c r="H2" t="s">
        <v>1</v>
      </c>
      <c r="J2" s="9">
        <v>42695</v>
      </c>
      <c r="K2" s="10">
        <v>0.5409722222222222</v>
      </c>
    </row>
    <row r="4" spans="1:11" ht="12.75">
      <c r="A4" s="2" t="s">
        <v>2</v>
      </c>
      <c r="C4" s="3">
        <v>2016</v>
      </c>
      <c r="D4" s="3"/>
      <c r="E4" s="3"/>
      <c r="F4" s="3"/>
      <c r="G4" s="3"/>
      <c r="H4" s="3"/>
      <c r="I4" s="3"/>
      <c r="J4" s="3" t="s">
        <v>3</v>
      </c>
      <c r="K4" s="3">
        <v>1</v>
      </c>
    </row>
    <row r="6" spans="4:9" ht="12.75">
      <c r="D6" t="s">
        <v>4</v>
      </c>
      <c r="G6" t="s">
        <v>5</v>
      </c>
      <c r="H6" t="s">
        <v>6</v>
      </c>
      <c r="I6" t="s">
        <v>7</v>
      </c>
    </row>
    <row r="9" spans="1:11" ht="19.5" customHeight="1">
      <c r="A9" s="4" t="s">
        <v>8</v>
      </c>
      <c r="B9" s="5" t="s">
        <v>9</v>
      </c>
      <c r="C9" s="8" t="s">
        <v>10</v>
      </c>
      <c r="D9" s="8" t="s">
        <v>11</v>
      </c>
      <c r="E9" s="8" t="s">
        <v>12</v>
      </c>
      <c r="F9" s="8" t="s">
        <v>13</v>
      </c>
      <c r="G9" s="8" t="s">
        <v>14</v>
      </c>
      <c r="H9" s="8" t="s">
        <v>15</v>
      </c>
      <c r="I9" s="8" t="s">
        <v>16</v>
      </c>
      <c r="J9" s="8" t="s">
        <v>17</v>
      </c>
      <c r="K9" s="8" t="s">
        <v>18</v>
      </c>
    </row>
    <row r="11" ht="12.75">
      <c r="A11" s="4" t="s">
        <v>19</v>
      </c>
    </row>
    <row r="12" spans="1:11" ht="12.75">
      <c r="A12" s="6" t="s">
        <v>20</v>
      </c>
      <c r="B12" s="7" t="s">
        <v>21</v>
      </c>
      <c r="C12" s="11">
        <v>5139176</v>
      </c>
      <c r="D12" s="11">
        <v>0</v>
      </c>
      <c r="E12" s="11">
        <v>5139176</v>
      </c>
      <c r="F12" s="11">
        <v>3659634.42</v>
      </c>
      <c r="G12" s="11">
        <v>3659634.42</v>
      </c>
      <c r="H12" s="11">
        <v>0</v>
      </c>
      <c r="I12" s="11">
        <v>3659634.42</v>
      </c>
      <c r="J12" s="11">
        <v>0</v>
      </c>
      <c r="K12" s="11">
        <v>1479541.58</v>
      </c>
    </row>
    <row r="13" spans="1:11" ht="12.75">
      <c r="A13" s="6" t="s">
        <v>22</v>
      </c>
      <c r="B13" s="7" t="s">
        <v>23</v>
      </c>
      <c r="C13" s="11">
        <v>970682</v>
      </c>
      <c r="D13" s="11">
        <v>0</v>
      </c>
      <c r="E13" s="11">
        <v>970682</v>
      </c>
      <c r="F13" s="11">
        <v>684894.67</v>
      </c>
      <c r="G13" s="11">
        <v>684894.67</v>
      </c>
      <c r="H13" s="11">
        <v>0</v>
      </c>
      <c r="I13" s="11">
        <v>684894.67</v>
      </c>
      <c r="J13" s="11">
        <v>0</v>
      </c>
      <c r="K13" s="11">
        <v>285787.33</v>
      </c>
    </row>
    <row r="14" spans="1:11" ht="12.75">
      <c r="A14" s="6" t="s">
        <v>24</v>
      </c>
      <c r="B14" s="7" t="s">
        <v>25</v>
      </c>
      <c r="C14" s="11">
        <v>7783826</v>
      </c>
      <c r="D14" s="11">
        <v>0</v>
      </c>
      <c r="E14" s="11">
        <v>7783826</v>
      </c>
      <c r="F14" s="11">
        <v>4705683.71</v>
      </c>
      <c r="G14" s="11">
        <v>4705683.71</v>
      </c>
      <c r="H14" s="11">
        <v>0</v>
      </c>
      <c r="I14" s="11">
        <v>4705683.71</v>
      </c>
      <c r="J14" s="11">
        <v>0</v>
      </c>
      <c r="K14" s="11">
        <v>3078142.29</v>
      </c>
    </row>
    <row r="15" spans="1:11" ht="12.75">
      <c r="A15" s="6" t="s">
        <v>26</v>
      </c>
      <c r="B15" s="7" t="s">
        <v>27</v>
      </c>
      <c r="C15" s="11">
        <v>110482</v>
      </c>
      <c r="D15" s="11">
        <v>0</v>
      </c>
      <c r="E15" s="11">
        <v>110482</v>
      </c>
      <c r="F15" s="11">
        <v>82209.33</v>
      </c>
      <c r="G15" s="11">
        <v>82209.33</v>
      </c>
      <c r="H15" s="11">
        <v>0</v>
      </c>
      <c r="I15" s="11">
        <v>82209.33</v>
      </c>
      <c r="J15" s="11">
        <v>0</v>
      </c>
      <c r="K15" s="11">
        <v>28272.67</v>
      </c>
    </row>
    <row r="16" spans="1:11" ht="12.75">
      <c r="A16" s="6" t="s">
        <v>28</v>
      </c>
      <c r="B16" s="7" t="s">
        <v>29</v>
      </c>
      <c r="C16" s="11">
        <v>339264</v>
      </c>
      <c r="D16" s="11">
        <v>0</v>
      </c>
      <c r="E16" s="11">
        <v>339264</v>
      </c>
      <c r="F16" s="11">
        <v>331982.26</v>
      </c>
      <c r="G16" s="11">
        <v>331982.26</v>
      </c>
      <c r="H16" s="11">
        <v>0</v>
      </c>
      <c r="I16" s="11">
        <v>331982.26</v>
      </c>
      <c r="J16" s="11">
        <v>0</v>
      </c>
      <c r="K16" s="11">
        <v>7281.74</v>
      </c>
    </row>
    <row r="17" spans="1:11" ht="12.75">
      <c r="A17" s="6" t="s">
        <v>30</v>
      </c>
      <c r="B17" s="7" t="s">
        <v>31</v>
      </c>
      <c r="C17" s="11">
        <v>3460767</v>
      </c>
      <c r="D17" s="11">
        <v>0</v>
      </c>
      <c r="E17" s="11">
        <v>3460767</v>
      </c>
      <c r="F17" s="11">
        <v>2141568.78</v>
      </c>
      <c r="G17" s="11">
        <v>2136026.67</v>
      </c>
      <c r="H17" s="11">
        <v>0</v>
      </c>
      <c r="I17" s="11">
        <v>2136026.67</v>
      </c>
      <c r="J17" s="11">
        <v>5542.11</v>
      </c>
      <c r="K17" s="11">
        <v>1319198.22</v>
      </c>
    </row>
    <row r="18" spans="1:11" ht="12.75">
      <c r="A18" s="6" t="s">
        <v>32</v>
      </c>
      <c r="B18" s="7" t="s">
        <v>33</v>
      </c>
      <c r="C18" s="11">
        <v>145000</v>
      </c>
      <c r="D18" s="11">
        <v>0</v>
      </c>
      <c r="E18" s="11">
        <v>145000</v>
      </c>
      <c r="F18" s="11">
        <v>41337.02</v>
      </c>
      <c r="G18" s="11">
        <v>24645.43</v>
      </c>
      <c r="H18" s="11">
        <v>0</v>
      </c>
      <c r="I18" s="11">
        <v>24645.43</v>
      </c>
      <c r="J18" s="11">
        <v>16691.59</v>
      </c>
      <c r="K18" s="11">
        <v>103662.98</v>
      </c>
    </row>
    <row r="19" spans="1:11" ht="12.75">
      <c r="A19" s="6" t="s">
        <v>34</v>
      </c>
      <c r="B19" s="7" t="s">
        <v>35</v>
      </c>
      <c r="C19" s="11">
        <v>1599645</v>
      </c>
      <c r="D19" s="11">
        <v>0</v>
      </c>
      <c r="E19" s="11">
        <v>1599645</v>
      </c>
      <c r="F19" s="11">
        <v>791432.36</v>
      </c>
      <c r="G19" s="11">
        <v>782173.53</v>
      </c>
      <c r="H19" s="11">
        <v>0</v>
      </c>
      <c r="I19" s="11">
        <v>782173.53</v>
      </c>
      <c r="J19" s="11">
        <v>9258.83</v>
      </c>
      <c r="K19" s="11">
        <v>808212.64</v>
      </c>
    </row>
    <row r="20" spans="1:11" ht="12.75">
      <c r="A20" s="6" t="s">
        <v>36</v>
      </c>
      <c r="B20" s="7" t="s">
        <v>37</v>
      </c>
      <c r="C20" s="11">
        <v>3843939</v>
      </c>
      <c r="D20" s="11">
        <v>99160</v>
      </c>
      <c r="E20" s="11">
        <v>3943099</v>
      </c>
      <c r="F20" s="11">
        <v>2272917.56</v>
      </c>
      <c r="G20" s="11">
        <v>2269749.05</v>
      </c>
      <c r="H20" s="11">
        <v>0</v>
      </c>
      <c r="I20" s="11">
        <v>2269749.05</v>
      </c>
      <c r="J20" s="11">
        <v>3168.51</v>
      </c>
      <c r="K20" s="11">
        <v>1670181.44</v>
      </c>
    </row>
    <row r="21" spans="1:11" ht="12.75">
      <c r="A21" s="6" t="s">
        <v>38</v>
      </c>
      <c r="B21" s="7" t="s">
        <v>39</v>
      </c>
      <c r="C21" s="11">
        <v>2231895</v>
      </c>
      <c r="D21" s="11">
        <v>0</v>
      </c>
      <c r="E21" s="11">
        <v>2231895</v>
      </c>
      <c r="F21" s="11">
        <v>1442162.23</v>
      </c>
      <c r="G21" s="11">
        <v>1441741.71</v>
      </c>
      <c r="H21" s="11">
        <v>0</v>
      </c>
      <c r="I21" s="11">
        <v>1441741.71</v>
      </c>
      <c r="J21" s="11">
        <v>420.52</v>
      </c>
      <c r="K21" s="11">
        <v>789732.77</v>
      </c>
    </row>
    <row r="22" spans="1:11" ht="12.75">
      <c r="A22" s="6" t="s">
        <v>40</v>
      </c>
      <c r="B22" s="7" t="s">
        <v>41</v>
      </c>
      <c r="C22" s="11">
        <v>165000</v>
      </c>
      <c r="D22" s="11">
        <v>0</v>
      </c>
      <c r="E22" s="11">
        <v>165000</v>
      </c>
      <c r="F22" s="11">
        <v>106132.05</v>
      </c>
      <c r="G22" s="11">
        <v>106132.05</v>
      </c>
      <c r="H22" s="11">
        <v>0</v>
      </c>
      <c r="I22" s="11">
        <v>106132.05</v>
      </c>
      <c r="J22" s="11">
        <v>0</v>
      </c>
      <c r="K22" s="11">
        <v>58867.95</v>
      </c>
    </row>
    <row r="23" spans="1:11" ht="12.75">
      <c r="A23" s="6" t="s">
        <v>42</v>
      </c>
      <c r="B23" s="7" t="s">
        <v>43</v>
      </c>
      <c r="C23" s="11">
        <v>11025422</v>
      </c>
      <c r="D23" s="11">
        <v>89968</v>
      </c>
      <c r="E23" s="11">
        <v>11115390</v>
      </c>
      <c r="F23" s="11">
        <v>7995638.08</v>
      </c>
      <c r="G23" s="11">
        <v>7995638.08</v>
      </c>
      <c r="H23" s="11">
        <v>0</v>
      </c>
      <c r="I23" s="11">
        <v>7995638.08</v>
      </c>
      <c r="J23" s="11">
        <v>0</v>
      </c>
      <c r="K23" s="11">
        <v>3119751.92</v>
      </c>
    </row>
    <row r="24" spans="1:11" ht="12.75">
      <c r="A24" s="6" t="s">
        <v>44</v>
      </c>
      <c r="B24" s="7" t="s">
        <v>45</v>
      </c>
      <c r="C24" s="11">
        <v>3012507</v>
      </c>
      <c r="D24" s="11">
        <v>0</v>
      </c>
      <c r="E24" s="11">
        <v>3012507</v>
      </c>
      <c r="F24" s="11">
        <v>247488.68</v>
      </c>
      <c r="G24" s="11">
        <v>231533.35</v>
      </c>
      <c r="H24" s="11">
        <v>0</v>
      </c>
      <c r="I24" s="11">
        <v>231533.35</v>
      </c>
      <c r="J24" s="11">
        <v>15955.33</v>
      </c>
      <c r="K24" s="11">
        <v>2765018.32</v>
      </c>
    </row>
    <row r="25" spans="1:11" ht="12.75">
      <c r="A25" s="6" t="s">
        <v>46</v>
      </c>
      <c r="B25" s="7" t="s">
        <v>47</v>
      </c>
      <c r="C25" s="11">
        <v>150000</v>
      </c>
      <c r="D25" s="11">
        <v>0</v>
      </c>
      <c r="E25" s="11">
        <v>150000</v>
      </c>
      <c r="F25" s="11">
        <v>96000</v>
      </c>
      <c r="G25" s="11">
        <v>96000</v>
      </c>
      <c r="H25" s="11">
        <v>0</v>
      </c>
      <c r="I25" s="11">
        <v>96000</v>
      </c>
      <c r="J25" s="11">
        <v>0</v>
      </c>
      <c r="K25" s="11">
        <v>54000</v>
      </c>
    </row>
    <row r="26" spans="3:11" ht="12.75">
      <c r="C26" s="11">
        <f>SUM(C12:C25)</f>
        <v>39977605</v>
      </c>
      <c r="D26" s="11">
        <f aca="true" t="shared" si="1" ref="D26:K26">SUM(D12:D25)</f>
        <v>189128</v>
      </c>
      <c r="E26" s="11">
        <f t="shared" si="1"/>
        <v>40166733</v>
      </c>
      <c r="F26" s="11">
        <f t="shared" si="1"/>
        <v>24599081.15</v>
      </c>
      <c r="G26" s="11">
        <f t="shared" si="1"/>
        <v>24548044.260000005</v>
      </c>
      <c r="H26" s="11">
        <f t="shared" si="1"/>
        <v>0</v>
      </c>
      <c r="I26" s="11">
        <f t="shared" si="1"/>
        <v>24548044.260000005</v>
      </c>
      <c r="J26" s="11">
        <f t="shared" si="1"/>
        <v>51036.89</v>
      </c>
      <c r="K26" s="11">
        <f t="shared" si="1"/>
        <v>15567651.85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Luis Armesto</dc:creator>
  <cp:keywords/>
  <dc:description/>
  <cp:lastModifiedBy>Raúl García Ruiz</cp:lastModifiedBy>
  <dcterms:created xsi:type="dcterms:W3CDTF">2016-11-21T12:12:45Z</dcterms:created>
  <dcterms:modified xsi:type="dcterms:W3CDTF">2020-01-29T10:29:38Z</dcterms:modified>
  <cp:category/>
  <cp:version/>
  <cp:contentType/>
  <cp:contentStatus/>
</cp:coreProperties>
</file>